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Sheet1!$B$1:$G$33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1" l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2" i="1"/>
  <c r="G34" i="1" l="1"/>
</calcChain>
</file>

<file path=xl/sharedStrings.xml><?xml version="1.0" encoding="utf-8"?>
<sst xmlns="http://schemas.openxmlformats.org/spreadsheetml/2006/main" count="70" uniqueCount="49">
  <si>
    <t>SUBCATEGORY</t>
  </si>
  <si>
    <t>DESCRIPTION</t>
  </si>
  <si>
    <t>TV STANDS</t>
  </si>
  <si>
    <t>OUTDOORS</t>
  </si>
  <si>
    <t>DRESSERS</t>
  </si>
  <si>
    <t>Monarch Hill Haven 3 Drawer Dresser White</t>
  </si>
  <si>
    <t>WILDWOOD WOOD VENEER TV STAND 50" ESPRESSO</t>
  </si>
  <si>
    <t>OWEN RETRO TV STAND 42" ESPRESSO</t>
  </si>
  <si>
    <t>OWEN RETRO TV STAND 42" RUSTIC OAK</t>
  </si>
  <si>
    <t>WILDWOOD WOOD VENEER TV STAND 65" RUSTIC GREY</t>
  </si>
  <si>
    <t>WILDWOOD WOOD VENEER TV STAND (65") ESPRESSO</t>
  </si>
  <si>
    <t>WILDWOOD WOOD VENEER TV STAND 65" ESPRESSO</t>
  </si>
  <si>
    <t>Wildwood Wood Veneer TV Stand 65" Rustic White</t>
  </si>
  <si>
    <t>TABLES</t>
  </si>
  <si>
    <t>Fusion Rectangular Dining Table Antique Gun Metal</t>
  </si>
  <si>
    <t>SOFAS</t>
  </si>
  <si>
    <t>CL Lexington Modern Futon Bleached Teal</t>
  </si>
  <si>
    <t>ACCENT/END TABLES</t>
  </si>
  <si>
    <t>CL Carnegie Nesting Tables Taupe/White</t>
  </si>
  <si>
    <t>CL Park Ave Table Set White/Graphite/Emerald</t>
  </si>
  <si>
    <t>Coco Coffee Tray Table White</t>
  </si>
  <si>
    <t>CL Scarlett End Table Set White Marble</t>
  </si>
  <si>
    <t>COFFEE TABLES</t>
  </si>
  <si>
    <t>VAUGHN COFFEE TABLE GREY OAK</t>
  </si>
  <si>
    <t>Franklin Accent Table with 2 Drawers Green</t>
  </si>
  <si>
    <t>CARVER GENTLEMANS CHEST BLACK</t>
  </si>
  <si>
    <t>BOOKCASES</t>
  </si>
  <si>
    <t>BOBBI 3 PC BISTRO SET TURQUOISE BY NOVOGRATZ</t>
  </si>
  <si>
    <t>BOBBI 2 BISTRO STOOLS CHARCOAL GREY BY NOVOGRATZ</t>
  </si>
  <si>
    <t>CL Avisa Collection 2 Piece Outdoor Bistro Set</t>
  </si>
  <si>
    <t>CAPITOL HILL PATIO STEEL CHAIRS 6PK NAVY SLING</t>
  </si>
  <si>
    <t>CL Ariesa Outdoor Bar Table</t>
  </si>
  <si>
    <t>WILDWOOD ROOM DIVIDER RUSTIC WHITE</t>
  </si>
  <si>
    <t>SCARLETT BOOKCASE WITH DRAWERS WHITE</t>
  </si>
  <si>
    <t>SCARLETT BOOKCASE WITH DRAWERS GRAPHITE GREY</t>
  </si>
  <si>
    <t>BELLA STAND 1500 - DARK ELM</t>
  </si>
  <si>
    <t>HYDE STAND 1200 - WHITE</t>
  </si>
  <si>
    <t>CHAIRS</t>
  </si>
  <si>
    <t>CL Riley Molded Dining Chair Burgundy</t>
  </si>
  <si>
    <t>CL Riley Molded Dining Chair Pink</t>
  </si>
  <si>
    <t>OTTOMANS</t>
  </si>
  <si>
    <t>STORAGE CABINETS</t>
  </si>
  <si>
    <t>CL Lennon Storage Console Unit</t>
  </si>
  <si>
    <t>CL Sapphire Round Storage Ottoman Cream</t>
  </si>
  <si>
    <t>CL VOLTA SQUARE COFFEE TABLE GOLD WHITE</t>
  </si>
  <si>
    <t>Product Image</t>
  </si>
  <si>
    <t>RRP</t>
  </si>
  <si>
    <t>Total RRP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</si>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</sst>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BD53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0" xfId="0" applyBorder="1"/>
    <xf numFmtId="164" fontId="2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0" fontId="0" fillId="0" borderId="0" xfId="0" applyNumberFormat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15</xdr:row>
      <xdr:rowOff>190500</xdr:rowOff>
    </xdr:from>
    <xdr:to>
      <xdr:col>1</xdr:col>
      <xdr:colOff>1935480</xdr:colOff>
      <xdr:row>15</xdr:row>
      <xdr:rowOff>2026920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149E8B94-1402-AF62-CA11-B94CF50FC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060" y="5829300"/>
          <a:ext cx="1836420" cy="1836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91440</xdr:colOff>
      <xdr:row>4</xdr:row>
      <xdr:rowOff>228600</xdr:rowOff>
    </xdr:from>
    <xdr:to>
      <xdr:col>1</xdr:col>
      <xdr:colOff>1950720</xdr:colOff>
      <xdr:row>4</xdr:row>
      <xdr:rowOff>2087880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5A778ACE-DEF6-BB55-CD5E-D0269D28E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440" y="8023860"/>
          <a:ext cx="1859280" cy="185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43815</xdr:colOff>
      <xdr:row>1</xdr:row>
      <xdr:rowOff>80010</xdr:rowOff>
    </xdr:from>
    <xdr:to>
      <xdr:col>1</xdr:col>
      <xdr:colOff>1964055</xdr:colOff>
      <xdr:row>1</xdr:row>
      <xdr:rowOff>2000250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340A7E7-AB24-82E6-711A-85AB55FAF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3415" y="270510"/>
          <a:ext cx="1920240" cy="1920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129540</xdr:colOff>
      <xdr:row>5</xdr:row>
      <xdr:rowOff>220980</xdr:rowOff>
    </xdr:from>
    <xdr:to>
      <xdr:col>1</xdr:col>
      <xdr:colOff>1988820</xdr:colOff>
      <xdr:row>5</xdr:row>
      <xdr:rowOff>2080260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2E664438-E7D0-0046-95DD-FFA3B97DF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540" y="12329160"/>
          <a:ext cx="1859280" cy="185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190500</xdr:colOff>
      <xdr:row>8</xdr:row>
      <xdr:rowOff>609600</xdr:rowOff>
    </xdr:from>
    <xdr:to>
      <xdr:col>1</xdr:col>
      <xdr:colOff>2019300</xdr:colOff>
      <xdr:row>8</xdr:row>
      <xdr:rowOff>1670304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B64F7515-37A0-1CC1-642B-6B86CDABD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0500" y="14874240"/>
          <a:ext cx="1828800" cy="10607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91440</xdr:colOff>
      <xdr:row>24</xdr:row>
      <xdr:rowOff>609600</xdr:rowOff>
    </xdr:from>
    <xdr:to>
      <xdr:col>1</xdr:col>
      <xdr:colOff>2026920</xdr:colOff>
      <xdr:row>24</xdr:row>
      <xdr:rowOff>1654759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FF868974-2535-C97B-7BC5-8620B6BC9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440" y="17030700"/>
          <a:ext cx="1935480" cy="1045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15240</xdr:colOff>
      <xdr:row>3</xdr:row>
      <xdr:rowOff>640081</xdr:rowOff>
    </xdr:from>
    <xdr:to>
      <xdr:col>1</xdr:col>
      <xdr:colOff>1958340</xdr:colOff>
      <xdr:row>3</xdr:row>
      <xdr:rowOff>1689355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D261CC29-04DE-ADD5-B950-DC9E0D7BB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240" y="19217641"/>
          <a:ext cx="1943100" cy="1049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45720</xdr:colOff>
      <xdr:row>14</xdr:row>
      <xdr:rowOff>152400</xdr:rowOff>
    </xdr:from>
    <xdr:to>
      <xdr:col>1</xdr:col>
      <xdr:colOff>1927860</xdr:colOff>
      <xdr:row>14</xdr:row>
      <xdr:rowOff>2034540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14377FE2-1BF1-25FC-44A0-56CF5084E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720" y="20886420"/>
          <a:ext cx="1882140" cy="1882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45720</xdr:colOff>
      <xdr:row>9</xdr:row>
      <xdr:rowOff>541021</xdr:rowOff>
    </xdr:from>
    <xdr:to>
      <xdr:col>1</xdr:col>
      <xdr:colOff>1945814</xdr:colOff>
      <xdr:row>9</xdr:row>
      <xdr:rowOff>1805941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1D684A60-ED06-A4BD-F28C-6DA2EA2A7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720" y="25587961"/>
          <a:ext cx="1900094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129540</xdr:colOff>
      <xdr:row>29</xdr:row>
      <xdr:rowOff>190500</xdr:rowOff>
    </xdr:from>
    <xdr:to>
      <xdr:col>1</xdr:col>
      <xdr:colOff>1851660</xdr:colOff>
      <xdr:row>29</xdr:row>
      <xdr:rowOff>1912620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A6763B91-7512-346F-49B2-226DEC20E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540" y="27393900"/>
          <a:ext cx="1722120" cy="1722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68580</xdr:colOff>
      <xdr:row>2</xdr:row>
      <xdr:rowOff>160020</xdr:rowOff>
    </xdr:from>
    <xdr:to>
      <xdr:col>1</xdr:col>
      <xdr:colOff>1866900</xdr:colOff>
      <xdr:row>2</xdr:row>
      <xdr:rowOff>1958340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F24B7A35-E36A-52AF-11AF-A90EE61AC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580" y="29519880"/>
          <a:ext cx="1798320" cy="1798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99060</xdr:colOff>
      <xdr:row>32</xdr:row>
      <xdr:rowOff>160020</xdr:rowOff>
    </xdr:from>
    <xdr:to>
      <xdr:col>1</xdr:col>
      <xdr:colOff>1996440</xdr:colOff>
      <xdr:row>32</xdr:row>
      <xdr:rowOff>2057400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D04D9E9C-27E2-5293-4444-1A260D143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060" y="31676340"/>
          <a:ext cx="1897380" cy="1897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68580</xdr:colOff>
      <xdr:row>7</xdr:row>
      <xdr:rowOff>83820</xdr:rowOff>
    </xdr:from>
    <xdr:to>
      <xdr:col>1</xdr:col>
      <xdr:colOff>1996440</xdr:colOff>
      <xdr:row>7</xdr:row>
      <xdr:rowOff>2011680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8F35AFB7-43AE-482D-AEEE-D0FB014BF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580" y="40225980"/>
          <a:ext cx="1927860" cy="1927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167640</xdr:colOff>
      <xdr:row>21</xdr:row>
      <xdr:rowOff>236220</xdr:rowOff>
    </xdr:from>
    <xdr:to>
      <xdr:col>1</xdr:col>
      <xdr:colOff>1927860</xdr:colOff>
      <xdr:row>21</xdr:row>
      <xdr:rowOff>1996440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B011FFF6-D21D-0656-8A41-8EA15BCD4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7640" y="42534840"/>
          <a:ext cx="1760220" cy="1760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114300</xdr:colOff>
      <xdr:row>33</xdr:row>
      <xdr:rowOff>0</xdr:rowOff>
    </xdr:from>
    <xdr:to>
      <xdr:col>1</xdr:col>
      <xdr:colOff>1912620</xdr:colOff>
      <xdr:row>33</xdr:row>
      <xdr:rowOff>0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587B5BE0-1498-6797-CA25-79E1E98A4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0" y="44721780"/>
          <a:ext cx="1798320" cy="1798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53340</xdr:colOff>
      <xdr:row>16</xdr:row>
      <xdr:rowOff>152400</xdr:rowOff>
    </xdr:from>
    <xdr:to>
      <xdr:col>1</xdr:col>
      <xdr:colOff>1935480</xdr:colOff>
      <xdr:row>16</xdr:row>
      <xdr:rowOff>2034540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5BEB9E4F-E342-6C7F-0FF1-0171FD14C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3340" y="46763940"/>
          <a:ext cx="1882140" cy="1882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114300</xdr:colOff>
      <xdr:row>30</xdr:row>
      <xdr:rowOff>144780</xdr:rowOff>
    </xdr:from>
    <xdr:to>
      <xdr:col>1</xdr:col>
      <xdr:colOff>1829410</xdr:colOff>
      <xdr:row>30</xdr:row>
      <xdr:rowOff>1958340</xdr:rowOff>
    </xdr:to>
    <xdr:pic>
      <xdr:nvPicPr>
        <xdr:cNvPr id="34" name="Picture 33">
          <a:extLst>
            <a:ext uri="{FF2B5EF4-FFF2-40B4-BE49-F238E27FC236}">
              <a16:creationId xmlns="" xmlns:a16="http://schemas.microsoft.com/office/drawing/2014/main" id="{3A5DCF75-F3AD-ECB7-3305-2C28D7A05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0" y="48912780"/>
          <a:ext cx="1715110" cy="181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76200</xdr:colOff>
      <xdr:row>25</xdr:row>
      <xdr:rowOff>137160</xdr:rowOff>
    </xdr:from>
    <xdr:to>
      <xdr:col>1</xdr:col>
      <xdr:colOff>1950720</xdr:colOff>
      <xdr:row>25</xdr:row>
      <xdr:rowOff>2011680</xdr:rowOff>
    </xdr:to>
    <xdr:pic>
      <xdr:nvPicPr>
        <xdr:cNvPr id="38" name="Picture 37">
          <a:extLst>
            <a:ext uri="{FF2B5EF4-FFF2-40B4-BE49-F238E27FC236}">
              <a16:creationId xmlns="" xmlns:a16="http://schemas.microsoft.com/office/drawing/2014/main" id="{F911307F-C74C-87D3-F1BD-B1C1DA122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53218080"/>
          <a:ext cx="1874520" cy="1874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129540</xdr:colOff>
      <xdr:row>28</xdr:row>
      <xdr:rowOff>320040</xdr:rowOff>
    </xdr:from>
    <xdr:to>
      <xdr:col>1</xdr:col>
      <xdr:colOff>1889760</xdr:colOff>
      <xdr:row>28</xdr:row>
      <xdr:rowOff>2080260</xdr:rowOff>
    </xdr:to>
    <xdr:pic>
      <xdr:nvPicPr>
        <xdr:cNvPr id="44" name="Picture 43">
          <a:extLst>
            <a:ext uri="{FF2B5EF4-FFF2-40B4-BE49-F238E27FC236}">
              <a16:creationId xmlns="" xmlns:a16="http://schemas.microsoft.com/office/drawing/2014/main" id="{2C1267C4-211C-4FA0-7126-8B204FF92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540" y="62026800"/>
          <a:ext cx="1760220" cy="1760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45720</xdr:colOff>
      <xdr:row>19</xdr:row>
      <xdr:rowOff>464820</xdr:rowOff>
    </xdr:from>
    <xdr:to>
      <xdr:col>1</xdr:col>
      <xdr:colOff>1996440</xdr:colOff>
      <xdr:row>19</xdr:row>
      <xdr:rowOff>1752295</xdr:rowOff>
    </xdr:to>
    <xdr:pic>
      <xdr:nvPicPr>
        <xdr:cNvPr id="46" name="Picture 45">
          <a:extLst>
            <a:ext uri="{FF2B5EF4-FFF2-40B4-BE49-F238E27FC236}">
              <a16:creationId xmlns="" xmlns:a16="http://schemas.microsoft.com/office/drawing/2014/main" id="{004C973A-8EF4-7FCE-8C6E-3206D8E5C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720" y="64328040"/>
          <a:ext cx="1950720" cy="1287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198120</xdr:colOff>
      <xdr:row>22</xdr:row>
      <xdr:rowOff>243840</xdr:rowOff>
    </xdr:from>
    <xdr:to>
      <xdr:col>1</xdr:col>
      <xdr:colOff>1905000</xdr:colOff>
      <xdr:row>22</xdr:row>
      <xdr:rowOff>1950720</xdr:rowOff>
    </xdr:to>
    <xdr:pic>
      <xdr:nvPicPr>
        <xdr:cNvPr id="47" name="Picture 46">
          <a:extLst>
            <a:ext uri="{FF2B5EF4-FFF2-40B4-BE49-F238E27FC236}">
              <a16:creationId xmlns="" xmlns:a16="http://schemas.microsoft.com/office/drawing/2014/main" id="{E52B6836-6162-0045-608E-E996F5704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" y="66263520"/>
          <a:ext cx="1706880" cy="1706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91440</xdr:colOff>
      <xdr:row>31</xdr:row>
      <xdr:rowOff>175260</xdr:rowOff>
    </xdr:from>
    <xdr:to>
      <xdr:col>1</xdr:col>
      <xdr:colOff>2019300</xdr:colOff>
      <xdr:row>31</xdr:row>
      <xdr:rowOff>2103120</xdr:rowOff>
    </xdr:to>
    <xdr:pic>
      <xdr:nvPicPr>
        <xdr:cNvPr id="48" name="Picture 47">
          <a:extLst>
            <a:ext uri="{FF2B5EF4-FFF2-40B4-BE49-F238E27FC236}">
              <a16:creationId xmlns="" xmlns:a16="http://schemas.microsoft.com/office/drawing/2014/main" id="{886CDF5C-E18F-E292-C510-91A26E97A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440" y="68351400"/>
          <a:ext cx="1927860" cy="1927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83820</xdr:colOff>
      <xdr:row>20</xdr:row>
      <xdr:rowOff>99060</xdr:rowOff>
    </xdr:from>
    <xdr:to>
      <xdr:col>1</xdr:col>
      <xdr:colOff>1973580</xdr:colOff>
      <xdr:row>20</xdr:row>
      <xdr:rowOff>1988820</xdr:rowOff>
    </xdr:to>
    <xdr:pic>
      <xdr:nvPicPr>
        <xdr:cNvPr id="49" name="Picture 48">
          <a:extLst>
            <a:ext uri="{FF2B5EF4-FFF2-40B4-BE49-F238E27FC236}">
              <a16:creationId xmlns="" xmlns:a16="http://schemas.microsoft.com/office/drawing/2014/main" id="{8B5C1493-E24D-6D0E-8530-12F641647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" y="70431660"/>
          <a:ext cx="1889760" cy="188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106680</xdr:colOff>
      <xdr:row>11</xdr:row>
      <xdr:rowOff>198120</xdr:rowOff>
    </xdr:from>
    <xdr:to>
      <xdr:col>1</xdr:col>
      <xdr:colOff>1958340</xdr:colOff>
      <xdr:row>11</xdr:row>
      <xdr:rowOff>2049780</xdr:rowOff>
    </xdr:to>
    <xdr:pic>
      <xdr:nvPicPr>
        <xdr:cNvPr id="51" name="Picture 50">
          <a:extLst>
            <a:ext uri="{FF2B5EF4-FFF2-40B4-BE49-F238E27FC236}">
              <a16:creationId xmlns="" xmlns:a16="http://schemas.microsoft.com/office/drawing/2014/main" id="{6C05C3CD-0FA4-26AC-2C5B-14691A12F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6680" y="72687180"/>
          <a:ext cx="1851660" cy="1851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91440</xdr:colOff>
      <xdr:row>17</xdr:row>
      <xdr:rowOff>106680</xdr:rowOff>
    </xdr:from>
    <xdr:to>
      <xdr:col>1</xdr:col>
      <xdr:colOff>1973580</xdr:colOff>
      <xdr:row>17</xdr:row>
      <xdr:rowOff>1988820</xdr:rowOff>
    </xdr:to>
    <xdr:pic>
      <xdr:nvPicPr>
        <xdr:cNvPr id="53" name="Picture 52">
          <a:extLst>
            <a:ext uri="{FF2B5EF4-FFF2-40B4-BE49-F238E27FC236}">
              <a16:creationId xmlns="" xmlns:a16="http://schemas.microsoft.com/office/drawing/2014/main" id="{BE571B0F-DA32-C487-4CD7-16C6022BA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440" y="76908660"/>
          <a:ext cx="1882140" cy="1882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76200</xdr:colOff>
      <xdr:row>27</xdr:row>
      <xdr:rowOff>114300</xdr:rowOff>
    </xdr:from>
    <xdr:to>
      <xdr:col>1</xdr:col>
      <xdr:colOff>2004060</xdr:colOff>
      <xdr:row>27</xdr:row>
      <xdr:rowOff>2042160</xdr:rowOff>
    </xdr:to>
    <xdr:pic>
      <xdr:nvPicPr>
        <xdr:cNvPr id="55" name="Picture 54">
          <a:extLst>
            <a:ext uri="{FF2B5EF4-FFF2-40B4-BE49-F238E27FC236}">
              <a16:creationId xmlns="" xmlns:a16="http://schemas.microsoft.com/office/drawing/2014/main" id="{1BEFB0E8-5606-28AE-921F-04E230C8D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79072740"/>
          <a:ext cx="1927860" cy="1927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58420</xdr:colOff>
      <xdr:row>18</xdr:row>
      <xdr:rowOff>329774</xdr:rowOff>
    </xdr:from>
    <xdr:to>
      <xdr:col>1</xdr:col>
      <xdr:colOff>1889759</xdr:colOff>
      <xdr:row>18</xdr:row>
      <xdr:rowOff>1703278</xdr:rowOff>
    </xdr:to>
    <xdr:pic>
      <xdr:nvPicPr>
        <xdr:cNvPr id="57" name="Picture 56">
          <a:extLst>
            <a:ext uri="{FF2B5EF4-FFF2-40B4-BE49-F238E27FC236}">
              <a16:creationId xmlns="" xmlns:a16="http://schemas.microsoft.com/office/drawing/2014/main" id="{36587034-3FA8-7FBF-8768-CE054549F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420" y="81444674"/>
          <a:ext cx="1831339" cy="1373504"/>
        </a:xfrm>
        <a:prstGeom prst="rect">
          <a:avLst/>
        </a:prstGeom>
      </xdr:spPr>
    </xdr:pic>
    <xdr:clientData fLocksWithSheet="0"/>
  </xdr:twoCellAnchor>
  <xdr:twoCellAnchor>
    <xdr:from>
      <xdr:col>1</xdr:col>
      <xdr:colOff>114300</xdr:colOff>
      <xdr:row>10</xdr:row>
      <xdr:rowOff>106680</xdr:rowOff>
    </xdr:from>
    <xdr:to>
      <xdr:col>1</xdr:col>
      <xdr:colOff>1989644</xdr:colOff>
      <xdr:row>10</xdr:row>
      <xdr:rowOff>2004060</xdr:rowOff>
    </xdr:to>
    <xdr:pic>
      <xdr:nvPicPr>
        <xdr:cNvPr id="60" name="Picture 59">
          <a:extLst>
            <a:ext uri="{FF2B5EF4-FFF2-40B4-BE49-F238E27FC236}">
              <a16:creationId xmlns="" xmlns:a16="http://schemas.microsoft.com/office/drawing/2014/main" id="{358FC080-61A6-4CF4-B314-92FA5ADC5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83378040"/>
          <a:ext cx="1875344" cy="1897380"/>
        </a:xfrm>
        <a:prstGeom prst="rect">
          <a:avLst/>
        </a:prstGeom>
      </xdr:spPr>
    </xdr:pic>
    <xdr:clientData fLocksWithSheet="0"/>
  </xdr:twoCellAnchor>
  <xdr:twoCellAnchor>
    <xdr:from>
      <xdr:col>1</xdr:col>
      <xdr:colOff>114300</xdr:colOff>
      <xdr:row>13</xdr:row>
      <xdr:rowOff>137160</xdr:rowOff>
    </xdr:from>
    <xdr:to>
      <xdr:col>1</xdr:col>
      <xdr:colOff>1935480</xdr:colOff>
      <xdr:row>13</xdr:row>
      <xdr:rowOff>1958340</xdr:rowOff>
    </xdr:to>
    <xdr:pic>
      <xdr:nvPicPr>
        <xdr:cNvPr id="64" name="Picture 63">
          <a:extLst>
            <a:ext uri="{FF2B5EF4-FFF2-40B4-BE49-F238E27FC236}">
              <a16:creationId xmlns="" xmlns:a16="http://schemas.microsoft.com/office/drawing/2014/main" id="{267585DC-8604-F0D6-9DF4-0E73F8181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0" y="87721440"/>
          <a:ext cx="1821180" cy="1821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99060</xdr:colOff>
      <xdr:row>12</xdr:row>
      <xdr:rowOff>137160</xdr:rowOff>
    </xdr:from>
    <xdr:to>
      <xdr:col>1</xdr:col>
      <xdr:colOff>1920240</xdr:colOff>
      <xdr:row>12</xdr:row>
      <xdr:rowOff>1958340</xdr:rowOff>
    </xdr:to>
    <xdr:pic>
      <xdr:nvPicPr>
        <xdr:cNvPr id="65" name="Picture 64">
          <a:extLst>
            <a:ext uri="{FF2B5EF4-FFF2-40B4-BE49-F238E27FC236}">
              <a16:creationId xmlns="" xmlns:a16="http://schemas.microsoft.com/office/drawing/2014/main" id="{0F6D3D8F-C6D6-C9FC-F187-A4EAE6A3B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060" y="89877900"/>
          <a:ext cx="1821180" cy="1821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76200</xdr:colOff>
      <xdr:row>26</xdr:row>
      <xdr:rowOff>114300</xdr:rowOff>
    </xdr:from>
    <xdr:to>
      <xdr:col>1</xdr:col>
      <xdr:colOff>1950720</xdr:colOff>
      <xdr:row>26</xdr:row>
      <xdr:rowOff>1988820</xdr:rowOff>
    </xdr:to>
    <xdr:pic>
      <xdr:nvPicPr>
        <xdr:cNvPr id="68" name="Picture 67">
          <a:extLst>
            <a:ext uri="{FF2B5EF4-FFF2-40B4-BE49-F238E27FC236}">
              <a16:creationId xmlns="" xmlns:a16="http://schemas.microsoft.com/office/drawing/2014/main" id="{CDD64D0B-32B6-805B-CB71-914C01DE2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94167960"/>
          <a:ext cx="1874520" cy="1874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121920</xdr:colOff>
      <xdr:row>6</xdr:row>
      <xdr:rowOff>83820</xdr:rowOff>
    </xdr:from>
    <xdr:to>
      <xdr:col>1</xdr:col>
      <xdr:colOff>1965960</xdr:colOff>
      <xdr:row>6</xdr:row>
      <xdr:rowOff>1927860</xdr:rowOff>
    </xdr:to>
    <xdr:pic>
      <xdr:nvPicPr>
        <xdr:cNvPr id="73" name="Picture 72">
          <a:extLst>
            <a:ext uri="{FF2B5EF4-FFF2-40B4-BE49-F238E27FC236}">
              <a16:creationId xmlns="" xmlns:a16="http://schemas.microsoft.com/office/drawing/2014/main" id="{7C15D366-A269-ECD1-2C7A-75024C0BE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920" y="102763320"/>
          <a:ext cx="1844040" cy="1844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152400</xdr:colOff>
      <xdr:row>23</xdr:row>
      <xdr:rowOff>175260</xdr:rowOff>
    </xdr:from>
    <xdr:to>
      <xdr:col>1</xdr:col>
      <xdr:colOff>1927860</xdr:colOff>
      <xdr:row>23</xdr:row>
      <xdr:rowOff>1950720</xdr:rowOff>
    </xdr:to>
    <xdr:pic>
      <xdr:nvPicPr>
        <xdr:cNvPr id="74" name="Picture 73">
          <a:extLst>
            <a:ext uri="{FF2B5EF4-FFF2-40B4-BE49-F238E27FC236}">
              <a16:creationId xmlns="" xmlns:a16="http://schemas.microsoft.com/office/drawing/2014/main" id="{157FE81C-FBBD-7499-157F-F6943342D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2400" y="105011220"/>
          <a:ext cx="1775460" cy="1775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G1" sqref="G1:G1048576"/>
    </sheetView>
  </sheetViews>
  <sheetFormatPr defaultRowHeight="15" x14ac:dyDescent="0.25"/>
  <cols>
    <col min="2" max="2" width="29.7109375" customWidth="1"/>
    <col min="3" max="3" width="24" customWidth="1"/>
    <col min="4" max="4" width="49.85546875" bestFit="1" customWidth="1"/>
    <col min="5" max="5" width="12.7109375" customWidth="1"/>
    <col min="6" max="7" width="14.7109375" style="8" customWidth="1"/>
  </cols>
  <sheetData>
    <row r="1" spans="2:7" x14ac:dyDescent="0.25">
      <c r="B1" s="1" t="s">
        <v>45</v>
      </c>
      <c r="C1" s="2" t="s">
        <v>0</v>
      </c>
      <c r="D1" s="2" t="s">
        <v>1</v>
      </c>
      <c r="E1" s="6" t="s">
        <v>48</v>
      </c>
      <c r="F1" s="6" t="s">
        <v>46</v>
      </c>
      <c r="G1" s="6" t="s">
        <v>47</v>
      </c>
    </row>
    <row r="2" spans="2:7" ht="169.9" customHeight="1" x14ac:dyDescent="0.25">
      <c r="B2" s="3"/>
      <c r="C2" s="4" t="s">
        <v>2</v>
      </c>
      <c r="D2" s="5" t="s">
        <v>7</v>
      </c>
      <c r="E2" s="4">
        <v>121</v>
      </c>
      <c r="F2" s="11">
        <v>119.99</v>
      </c>
      <c r="G2" s="11">
        <f>F2*E2</f>
        <v>14518.789999999999</v>
      </c>
    </row>
    <row r="3" spans="2:7" ht="169.9" customHeight="1" x14ac:dyDescent="0.25">
      <c r="B3" s="3"/>
      <c r="C3" s="4" t="s">
        <v>17</v>
      </c>
      <c r="D3" s="5" t="s">
        <v>18</v>
      </c>
      <c r="E3" s="4">
        <v>116</v>
      </c>
      <c r="F3" s="11">
        <v>199.99</v>
      </c>
      <c r="G3" s="11">
        <f>F3*E3</f>
        <v>23198.84</v>
      </c>
    </row>
    <row r="4" spans="2:7" ht="169.9" customHeight="1" x14ac:dyDescent="0.25">
      <c r="B4" s="3"/>
      <c r="C4" s="4" t="s">
        <v>2</v>
      </c>
      <c r="D4" s="5" t="s">
        <v>11</v>
      </c>
      <c r="E4" s="4">
        <v>80</v>
      </c>
      <c r="F4" s="11">
        <v>369.99</v>
      </c>
      <c r="G4" s="11">
        <f>F4*E4</f>
        <v>29599.200000000001</v>
      </c>
    </row>
    <row r="5" spans="2:7" ht="169.9" customHeight="1" x14ac:dyDescent="0.25">
      <c r="B5" s="3"/>
      <c r="C5" s="4" t="s">
        <v>2</v>
      </c>
      <c r="D5" s="5" t="s">
        <v>6</v>
      </c>
      <c r="E5" s="4">
        <v>69</v>
      </c>
      <c r="F5" s="11">
        <v>249.99</v>
      </c>
      <c r="G5" s="11">
        <f>F5*E5</f>
        <v>17249.310000000001</v>
      </c>
    </row>
    <row r="6" spans="2:7" ht="169.9" customHeight="1" x14ac:dyDescent="0.25">
      <c r="B6" s="3"/>
      <c r="C6" s="4" t="s">
        <v>2</v>
      </c>
      <c r="D6" s="5" t="s">
        <v>8</v>
      </c>
      <c r="E6" s="4">
        <v>61</v>
      </c>
      <c r="F6" s="11">
        <v>119.99</v>
      </c>
      <c r="G6" s="11">
        <f>F6*E6</f>
        <v>7319.3899999999994</v>
      </c>
    </row>
    <row r="7" spans="2:7" ht="169.9" customHeight="1" x14ac:dyDescent="0.25">
      <c r="B7" s="3"/>
      <c r="C7" s="4" t="s">
        <v>40</v>
      </c>
      <c r="D7" s="5" t="s">
        <v>43</v>
      </c>
      <c r="E7" s="4">
        <v>49</v>
      </c>
      <c r="F7" s="11">
        <v>279.99</v>
      </c>
      <c r="G7" s="11">
        <f>F7*E7</f>
        <v>13719.51</v>
      </c>
    </row>
    <row r="8" spans="2:7" ht="169.9" customHeight="1" x14ac:dyDescent="0.25">
      <c r="B8" s="3"/>
      <c r="C8" s="4" t="s">
        <v>17</v>
      </c>
      <c r="D8" s="5" t="s">
        <v>20</v>
      </c>
      <c r="E8" s="4">
        <v>43</v>
      </c>
      <c r="F8" s="11">
        <v>129.99</v>
      </c>
      <c r="G8" s="11">
        <f>F8*E8</f>
        <v>5589.5700000000006</v>
      </c>
    </row>
    <row r="9" spans="2:7" ht="169.9" customHeight="1" x14ac:dyDescent="0.25">
      <c r="B9" s="3"/>
      <c r="C9" s="4" t="s">
        <v>2</v>
      </c>
      <c r="D9" s="5" t="s">
        <v>9</v>
      </c>
      <c r="E9" s="4">
        <v>39</v>
      </c>
      <c r="F9" s="11">
        <v>369.99</v>
      </c>
      <c r="G9" s="11">
        <f>F9*E9</f>
        <v>14429.61</v>
      </c>
    </row>
    <row r="10" spans="2:7" ht="169.9" customHeight="1" x14ac:dyDescent="0.25">
      <c r="B10" s="3"/>
      <c r="C10" s="4" t="s">
        <v>13</v>
      </c>
      <c r="D10" s="5" t="s">
        <v>14</v>
      </c>
      <c r="E10" s="4">
        <v>37</v>
      </c>
      <c r="F10" s="11">
        <v>249.99</v>
      </c>
      <c r="G10" s="11">
        <f>F10*E10</f>
        <v>9249.630000000001</v>
      </c>
    </row>
    <row r="11" spans="2:7" ht="169.9" customHeight="1" x14ac:dyDescent="0.25">
      <c r="B11" s="3"/>
      <c r="C11" s="4" t="s">
        <v>2</v>
      </c>
      <c r="D11" s="5" t="s">
        <v>36</v>
      </c>
      <c r="E11" s="4">
        <v>31</v>
      </c>
      <c r="F11" s="11">
        <v>274.99</v>
      </c>
      <c r="G11" s="11">
        <f>F11*E11</f>
        <v>8524.69</v>
      </c>
    </row>
    <row r="12" spans="2:7" ht="169.9" customHeight="1" x14ac:dyDescent="0.25">
      <c r="B12" s="3"/>
      <c r="C12" s="4" t="s">
        <v>26</v>
      </c>
      <c r="D12" s="5" t="s">
        <v>32</v>
      </c>
      <c r="E12" s="4">
        <v>24</v>
      </c>
      <c r="F12" s="11">
        <v>239.99</v>
      </c>
      <c r="G12" s="11">
        <f>F12*E12</f>
        <v>5759.76</v>
      </c>
    </row>
    <row r="13" spans="2:7" ht="169.9" customHeight="1" x14ac:dyDescent="0.25">
      <c r="B13" s="3"/>
      <c r="C13" s="4" t="s">
        <v>37</v>
      </c>
      <c r="D13" s="5" t="s">
        <v>39</v>
      </c>
      <c r="E13" s="4">
        <v>21</v>
      </c>
      <c r="F13" s="11">
        <v>199.99</v>
      </c>
      <c r="G13" s="11">
        <f>F13*E13</f>
        <v>4199.79</v>
      </c>
    </row>
    <row r="14" spans="2:7" ht="169.9" customHeight="1" x14ac:dyDescent="0.25">
      <c r="B14" s="3"/>
      <c r="C14" s="4" t="s">
        <v>37</v>
      </c>
      <c r="D14" s="5" t="s">
        <v>38</v>
      </c>
      <c r="E14" s="4">
        <v>20</v>
      </c>
      <c r="F14" s="11">
        <v>199.99</v>
      </c>
      <c r="G14" s="11">
        <f>F14*E14</f>
        <v>3999.8</v>
      </c>
    </row>
    <row r="15" spans="2:7" ht="169.9" customHeight="1" x14ac:dyDescent="0.25">
      <c r="B15" s="3"/>
      <c r="C15" s="4" t="s">
        <v>2</v>
      </c>
      <c r="D15" s="5" t="s">
        <v>12</v>
      </c>
      <c r="E15" s="4">
        <v>17</v>
      </c>
      <c r="F15" s="11">
        <v>369.99</v>
      </c>
      <c r="G15" s="11">
        <f>F15*E15</f>
        <v>6289.83</v>
      </c>
    </row>
    <row r="16" spans="2:7" ht="169.9" customHeight="1" x14ac:dyDescent="0.25">
      <c r="B16" s="3"/>
      <c r="C16" s="4" t="s">
        <v>4</v>
      </c>
      <c r="D16" s="5" t="s">
        <v>5</v>
      </c>
      <c r="E16" s="4">
        <v>14</v>
      </c>
      <c r="F16" s="11">
        <v>199.99</v>
      </c>
      <c r="G16" s="11">
        <f>F16*E16</f>
        <v>2799.86</v>
      </c>
    </row>
    <row r="17" spans="2:7" ht="169.9" customHeight="1" x14ac:dyDescent="0.25">
      <c r="B17" s="3"/>
      <c r="C17" s="4" t="s">
        <v>22</v>
      </c>
      <c r="D17" s="5" t="s">
        <v>23</v>
      </c>
      <c r="E17" s="4">
        <v>13</v>
      </c>
      <c r="F17" s="11">
        <v>169.99</v>
      </c>
      <c r="G17" s="11">
        <f>F17*E17</f>
        <v>2209.87</v>
      </c>
    </row>
    <row r="18" spans="2:7" ht="169.9" customHeight="1" x14ac:dyDescent="0.25">
      <c r="B18" s="3"/>
      <c r="C18" s="4" t="s">
        <v>26</v>
      </c>
      <c r="D18" s="5" t="s">
        <v>33</v>
      </c>
      <c r="E18" s="4">
        <v>11</v>
      </c>
      <c r="F18" s="11">
        <v>349.99</v>
      </c>
      <c r="G18" s="11">
        <f>F18*E18</f>
        <v>3849.8900000000003</v>
      </c>
    </row>
    <row r="19" spans="2:7" ht="169.9" customHeight="1" x14ac:dyDescent="0.25">
      <c r="B19" s="3"/>
      <c r="C19" s="4" t="s">
        <v>2</v>
      </c>
      <c r="D19" s="5" t="s">
        <v>35</v>
      </c>
      <c r="E19" s="4">
        <v>10</v>
      </c>
      <c r="F19" s="11">
        <v>299.99</v>
      </c>
      <c r="G19" s="11">
        <f>F19*E19</f>
        <v>2999.9</v>
      </c>
    </row>
    <row r="20" spans="2:7" ht="169.9" customHeight="1" x14ac:dyDescent="0.25">
      <c r="B20" s="3"/>
      <c r="C20" s="4" t="s">
        <v>3</v>
      </c>
      <c r="D20" s="5" t="s">
        <v>28</v>
      </c>
      <c r="E20" s="4">
        <v>9</v>
      </c>
      <c r="F20" s="11">
        <v>129.99</v>
      </c>
      <c r="G20" s="11">
        <f>F20*E20</f>
        <v>1169.9100000000001</v>
      </c>
    </row>
    <row r="21" spans="2:7" ht="169.9" customHeight="1" x14ac:dyDescent="0.25">
      <c r="B21" s="3"/>
      <c r="C21" s="4" t="s">
        <v>3</v>
      </c>
      <c r="D21" s="5" t="s">
        <v>31</v>
      </c>
      <c r="E21" s="4">
        <v>8</v>
      </c>
      <c r="F21" s="11">
        <v>499.99</v>
      </c>
      <c r="G21" s="11">
        <f>F21*E21</f>
        <v>3999.92</v>
      </c>
    </row>
    <row r="22" spans="2:7" ht="169.9" customHeight="1" x14ac:dyDescent="0.25">
      <c r="B22" s="3"/>
      <c r="C22" s="4" t="s">
        <v>17</v>
      </c>
      <c r="D22" s="5" t="s">
        <v>21</v>
      </c>
      <c r="E22" s="4">
        <v>7</v>
      </c>
      <c r="F22" s="11">
        <v>119.99</v>
      </c>
      <c r="G22" s="11">
        <f>F22*E22</f>
        <v>839.93</v>
      </c>
    </row>
    <row r="23" spans="2:7" ht="169.9" customHeight="1" x14ac:dyDescent="0.25">
      <c r="B23" s="3"/>
      <c r="C23" s="4" t="s">
        <v>3</v>
      </c>
      <c r="D23" s="5" t="s">
        <v>29</v>
      </c>
      <c r="E23" s="4">
        <v>7</v>
      </c>
      <c r="F23" s="11">
        <v>299.99</v>
      </c>
      <c r="G23" s="11">
        <f>F23*E23</f>
        <v>2099.9300000000003</v>
      </c>
    </row>
    <row r="24" spans="2:7" ht="169.9" customHeight="1" x14ac:dyDescent="0.25">
      <c r="B24" s="3"/>
      <c r="C24" s="4" t="s">
        <v>22</v>
      </c>
      <c r="D24" s="5" t="s">
        <v>44</v>
      </c>
      <c r="E24" s="4">
        <v>6</v>
      </c>
      <c r="F24" s="11">
        <v>249.99</v>
      </c>
      <c r="G24" s="11">
        <f>F24*E24</f>
        <v>1499.94</v>
      </c>
    </row>
    <row r="25" spans="2:7" ht="169.9" customHeight="1" x14ac:dyDescent="0.25">
      <c r="B25" s="3"/>
      <c r="C25" s="4" t="s">
        <v>2</v>
      </c>
      <c r="D25" s="5" t="s">
        <v>10</v>
      </c>
      <c r="E25" s="4">
        <v>6</v>
      </c>
      <c r="F25" s="11">
        <v>369.99</v>
      </c>
      <c r="G25" s="11">
        <f>F25*E25</f>
        <v>2219.94</v>
      </c>
    </row>
    <row r="26" spans="2:7" ht="169.9" customHeight="1" x14ac:dyDescent="0.25">
      <c r="B26" s="3"/>
      <c r="C26" s="4" t="s">
        <v>4</v>
      </c>
      <c r="D26" s="5" t="s">
        <v>25</v>
      </c>
      <c r="E26" s="4">
        <v>6</v>
      </c>
      <c r="F26" s="11">
        <v>299.99</v>
      </c>
      <c r="G26" s="11">
        <f>F26*E26</f>
        <v>1799.94</v>
      </c>
    </row>
    <row r="27" spans="2:7" ht="169.9" customHeight="1" x14ac:dyDescent="0.25">
      <c r="B27" s="3"/>
      <c r="C27" s="4" t="s">
        <v>41</v>
      </c>
      <c r="D27" s="5" t="s">
        <v>42</v>
      </c>
      <c r="E27" s="4">
        <v>4</v>
      </c>
      <c r="F27" s="11">
        <v>369.99</v>
      </c>
      <c r="G27" s="11">
        <f>F27*E27</f>
        <v>1479.96</v>
      </c>
    </row>
    <row r="28" spans="2:7" ht="169.9" customHeight="1" x14ac:dyDescent="0.25">
      <c r="B28" s="3"/>
      <c r="C28" s="4" t="s">
        <v>26</v>
      </c>
      <c r="D28" s="5" t="s">
        <v>34</v>
      </c>
      <c r="E28" s="4">
        <v>3</v>
      </c>
      <c r="F28" s="11">
        <v>349.99</v>
      </c>
      <c r="G28" s="11">
        <f>F28*E28</f>
        <v>1049.97</v>
      </c>
    </row>
    <row r="29" spans="2:7" ht="169.9" customHeight="1" x14ac:dyDescent="0.25">
      <c r="B29" s="3"/>
      <c r="C29" s="4" t="s">
        <v>3</v>
      </c>
      <c r="D29" s="5" t="s">
        <v>27</v>
      </c>
      <c r="E29" s="4">
        <v>2</v>
      </c>
      <c r="F29" s="11">
        <v>259.99</v>
      </c>
      <c r="G29" s="11">
        <f>F29*E29</f>
        <v>519.98</v>
      </c>
    </row>
    <row r="30" spans="2:7" ht="169.9" customHeight="1" x14ac:dyDescent="0.25">
      <c r="B30" s="3"/>
      <c r="C30" s="4" t="s">
        <v>15</v>
      </c>
      <c r="D30" s="5" t="s">
        <v>16</v>
      </c>
      <c r="E30" s="4">
        <v>2</v>
      </c>
      <c r="F30" s="11">
        <v>399.99</v>
      </c>
      <c r="G30" s="11">
        <f>F30*E30</f>
        <v>799.98</v>
      </c>
    </row>
    <row r="31" spans="2:7" ht="169.9" customHeight="1" x14ac:dyDescent="0.25">
      <c r="B31" s="3"/>
      <c r="C31" s="4" t="s">
        <v>17</v>
      </c>
      <c r="D31" s="5" t="s">
        <v>24</v>
      </c>
      <c r="E31" s="4">
        <v>1</v>
      </c>
      <c r="F31" s="11">
        <v>129.99</v>
      </c>
      <c r="G31" s="11">
        <f>F31*E31</f>
        <v>129.99</v>
      </c>
    </row>
    <row r="32" spans="2:7" ht="169.9" customHeight="1" x14ac:dyDescent="0.25">
      <c r="B32" s="3"/>
      <c r="C32" s="4" t="s">
        <v>3</v>
      </c>
      <c r="D32" s="5" t="s">
        <v>30</v>
      </c>
      <c r="E32" s="4">
        <v>1</v>
      </c>
      <c r="F32" s="11">
        <v>599.99</v>
      </c>
      <c r="G32" s="11">
        <f>F32*E32</f>
        <v>599.99</v>
      </c>
    </row>
    <row r="33" spans="1:8" ht="169.9" customHeight="1" x14ac:dyDescent="0.25">
      <c r="B33" s="3"/>
      <c r="C33" s="4" t="s">
        <v>17</v>
      </c>
      <c r="D33" s="5" t="s">
        <v>19</v>
      </c>
      <c r="E33" s="4">
        <v>1</v>
      </c>
      <c r="F33" s="11">
        <v>149.99</v>
      </c>
      <c r="G33" s="11">
        <f>F33*E33</f>
        <v>149.99</v>
      </c>
    </row>
    <row r="34" spans="1:8" x14ac:dyDescent="0.25">
      <c r="B34" s="3"/>
      <c r="C34" s="3"/>
      <c r="D34" s="3"/>
      <c r="E34" s="9">
        <f>SUM(E2:E33)</f>
        <v>839</v>
      </c>
      <c r="F34" s="10"/>
      <c r="G34" s="10">
        <f>+SUM(G1:G33)</f>
        <v>193866.61</v>
      </c>
      <c r="H34" s="12"/>
    </row>
    <row r="35" spans="1:8" x14ac:dyDescent="0.25">
      <c r="A35" s="7"/>
    </row>
  </sheetData>
  <autoFilter ref="B1:G33"/>
  <conditionalFormatting sqref="B1">
    <cfRule type="duplicateValues" dxfId="6" priority="285"/>
    <cfRule type="duplicateValues" dxfId="5" priority="286"/>
    <cfRule type="duplicateValues" dxfId="4" priority="287"/>
  </conditionalFormatting>
  <conditionalFormatting sqref="E2:E3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E2:E33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2022-12-08T16:39:01Z</dcterms:created>
  <dcterms:modified xsi:type="dcterms:W3CDTF">2022-12-14T11:09:09Z</dcterms:modified>
</cp:coreProperties>
</file>